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https://dexiscg-my.sharepoint.com/personal/nmkrtchyan_dexisonline_com/Documents/Desktop/"/>
    </mc:Choice>
  </mc:AlternateContent>
  <xr:revisionPtr revIDLastSave="1" documentId="14_{FA953A04-8BE2-4216-BFD2-0FAB86DF7C53}" xr6:coauthVersionLast="47" xr6:coauthVersionMax="47" xr10:uidLastSave="{7B5910B0-566C-4360-BD64-CA8114A12542}"/>
  <bookViews>
    <workbookView xWindow="-108" yWindow="-108" windowWidth="23256" windowHeight="12576" xr2:uid="{00000000-000D-0000-FFFF-FFFF00000000}"/>
  </bookViews>
  <sheets>
    <sheet name="Budget Table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8" i="1" l="1"/>
  <c r="F32" i="1"/>
  <c r="F33" i="1" s="1"/>
  <c r="F11" i="1"/>
  <c r="F36" i="1"/>
  <c r="F37" i="1" s="1"/>
  <c r="F20" i="1"/>
  <c r="F24" i="1"/>
  <c r="F23" i="1"/>
  <c r="F22" i="1"/>
  <c r="F21" i="1"/>
  <c r="F16" i="1"/>
  <c r="F15" i="1"/>
  <c r="F14" i="1"/>
  <c r="F13" i="1"/>
  <c r="F12" i="1"/>
  <c r="F25" i="1" l="1"/>
  <c r="F17" i="1"/>
  <c r="D28" i="1" s="1"/>
  <c r="F28" i="1" s="1"/>
  <c r="F29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tc={3D728174-C4AD-4F36-A830-76CD60BE4524}</author>
    <author>tc={88A83339-C8AD-4FE0-9FF9-BDBE1C7351E4}</author>
    <author>Kristen Walker</author>
  </authors>
  <commentList>
    <comment ref="G9" authorId="0" shapeId="0" xr:uid="{3D728174-C4AD-4F36-A830-76CD60BE4524}">
      <text>
        <t>[Threaded comment]
Your version of Excel allows you to read this threaded comment; however, any edits to it will get removed if the file is opened in a newer version of Excel. Learn more: https://go.microsoft.com/fwlink/?linkid=870924
Comment:
    Mandatory for all budget lines</t>
      </text>
    </comment>
    <comment ref="A27" authorId="1" shapeId="0" xr:uid="{88A83339-C8AD-4FE0-9FF9-BDBE1C7351E4}">
      <text>
        <t>[Threaded comment]
Your version of Excel allows you to read this threaded comment; however, any edits to it will get removed if the file is opened in a newer version of Excel. Learn more: https://go.microsoft.com/fwlink/?linkid=870924
Comment:
    Defense Base Act Worker’s Compensation Insurance (DBA). This is a mandatory insurance that must be budgeted. It is calculated as 2% of all labor (employees &amp; consultants). Checchi will help the selected Offeror apply for DBA after the subcontract is signed</t>
      </text>
    </comment>
    <comment ref="A31" authorId="2" shapeId="0" xr:uid="{D6CABBB6-72EB-45B1-B471-079E56A913CE}">
      <text>
        <r>
          <rPr>
            <sz val="9"/>
            <color indexed="81"/>
            <rFont val="Tahoma"/>
            <family val="2"/>
          </rPr>
          <t xml:space="preserve">To cover organizational overhead costs. Limited to 10% of direct costs for entities without a NICRA. </t>
        </r>
      </text>
    </comment>
  </commentList>
</comments>
</file>

<file path=xl/sharedStrings.xml><?xml version="1.0" encoding="utf-8"?>
<sst xmlns="http://schemas.openxmlformats.org/spreadsheetml/2006/main" count="29" uniqueCount="28">
  <si>
    <t xml:space="preserve">Date of Submission: </t>
  </si>
  <si>
    <t>Budget Line</t>
  </si>
  <si>
    <t xml:space="preserve">Description </t>
  </si>
  <si>
    <t xml:space="preserve">Unit </t>
  </si>
  <si>
    <t>Quantity</t>
  </si>
  <si>
    <t>Total Price 
    AMD</t>
  </si>
  <si>
    <t>Detailed Justification</t>
  </si>
  <si>
    <t>I. Labor</t>
  </si>
  <si>
    <t>…</t>
  </si>
  <si>
    <t>I. Labor, Subtotal</t>
  </si>
  <si>
    <t>II. Other Direct Costs</t>
  </si>
  <si>
    <t>II. Other Direct Costs, Subtotal</t>
  </si>
  <si>
    <t>III. DBA</t>
  </si>
  <si>
    <t>III. DBA, Subtotal</t>
  </si>
  <si>
    <t>*Please add/delete budget lines and categories if necessary.</t>
  </si>
  <si>
    <t xml:space="preserve">TOTAL </t>
  </si>
  <si>
    <t>DBA (2% of all labor costs)</t>
  </si>
  <si>
    <t>of salary</t>
  </si>
  <si>
    <t xml:space="preserve">Unit Cost </t>
  </si>
  <si>
    <t>IV. Indirect (if any)</t>
  </si>
  <si>
    <t>V. Fee (if any)</t>
  </si>
  <si>
    <t>Fee</t>
  </si>
  <si>
    <t>V. Fee, Subtotal</t>
  </si>
  <si>
    <t>IV. Indirect, Subtotal</t>
  </si>
  <si>
    <t>Mandatory insurance calculated at 2% of all labor costs.</t>
  </si>
  <si>
    <t>Specify name and position</t>
  </si>
  <si>
    <t xml:space="preserve">Name of the Offeror: </t>
  </si>
  <si>
    <t>Budget Template - RFP: AIP-2101-24-01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</si>
</sst>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rgb="FFFF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006699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ck">
        <color auto="1"/>
      </right>
      <top/>
      <bottom style="hair">
        <color auto="1"/>
      </bottom>
      <diagonal/>
    </border>
    <border>
      <left style="thick">
        <color auto="1"/>
      </left>
      <right/>
      <top style="hair">
        <color auto="1"/>
      </top>
      <bottom style="hair">
        <color auto="1"/>
      </bottom>
      <diagonal/>
    </border>
    <border>
      <left/>
      <right style="thick">
        <color auto="1"/>
      </right>
      <top style="hair">
        <color auto="1"/>
      </top>
      <bottom style="hair">
        <color auto="1"/>
      </bottom>
      <diagonal/>
    </border>
    <border>
      <left style="thick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ck">
        <color auto="1"/>
      </right>
      <top style="hair">
        <color auto="1"/>
      </top>
      <bottom style="hair">
        <color auto="1"/>
      </bottom>
      <diagonal/>
    </border>
    <border>
      <left style="thick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hair">
        <color auto="1"/>
      </top>
      <bottom style="thin">
        <color auto="1"/>
      </bottom>
      <diagonal/>
    </border>
    <border>
      <left style="thick">
        <color auto="1"/>
      </left>
      <right/>
      <top/>
      <bottom style="hair">
        <color auto="1"/>
      </bottom>
      <diagonal/>
    </border>
    <border>
      <left/>
      <right style="thick">
        <color auto="1"/>
      </right>
      <top/>
      <bottom style="hair">
        <color auto="1"/>
      </bottom>
      <diagonal/>
    </border>
    <border>
      <left/>
      <right style="thick">
        <color auto="1"/>
      </right>
      <top style="hair">
        <color auto="1"/>
      </top>
      <bottom style="thin">
        <color auto="1"/>
      </bottom>
      <diagonal/>
    </border>
    <border>
      <left style="thick">
        <color auto="1"/>
      </left>
      <right/>
      <top style="hair">
        <color auto="1"/>
      </top>
      <bottom/>
      <diagonal/>
    </border>
    <border>
      <left style="thin">
        <color auto="1"/>
      </left>
      <right style="thick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/>
      <right style="thick">
        <color auto="1"/>
      </right>
      <top style="hair">
        <color auto="1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1" fillId="2" borderId="0" xfId="0" applyFont="1" applyFill="1"/>
    <xf numFmtId="0" fontId="7" fillId="2" borderId="0" xfId="0" applyFont="1" applyFill="1"/>
    <xf numFmtId="0" fontId="6" fillId="0" borderId="3" xfId="0" applyFont="1" applyBorder="1" applyAlignment="1">
      <alignment horizontal="left" vertical="top" wrapText="1"/>
    </xf>
    <xf numFmtId="0" fontId="2" fillId="0" borderId="3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0" fillId="0" borderId="5" xfId="0" applyBorder="1" applyAlignment="1">
      <alignment vertical="top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0" fillId="0" borderId="16" xfId="0" applyBorder="1" applyAlignment="1">
      <alignment vertical="top" wrapText="1"/>
    </xf>
    <xf numFmtId="0" fontId="3" fillId="0" borderId="17" xfId="0" applyFont="1" applyBorder="1" applyAlignment="1">
      <alignment vertical="center" wrapText="1"/>
    </xf>
    <xf numFmtId="0" fontId="3" fillId="0" borderId="19" xfId="0" applyFont="1" applyBorder="1" applyAlignment="1">
      <alignment vertical="center" wrapText="1"/>
    </xf>
    <xf numFmtId="0" fontId="6" fillId="0" borderId="20" xfId="0" applyFont="1" applyBorder="1" applyAlignment="1">
      <alignment horizontal="left" vertical="top" wrapText="1"/>
    </xf>
    <xf numFmtId="0" fontId="3" fillId="0" borderId="21" xfId="0" applyFont="1" applyBorder="1" applyAlignment="1">
      <alignment vertical="center" wrapText="1"/>
    </xf>
    <xf numFmtId="0" fontId="3" fillId="0" borderId="22" xfId="0" applyFont="1" applyBorder="1" applyAlignment="1">
      <alignment vertical="center" wrapText="1"/>
    </xf>
    <xf numFmtId="0" fontId="6" fillId="0" borderId="21" xfId="0" applyFont="1" applyBorder="1" applyAlignment="1">
      <alignment horizontal="left" vertical="top" wrapText="1"/>
    </xf>
    <xf numFmtId="0" fontId="3" fillId="0" borderId="24" xfId="0" applyFont="1" applyBorder="1" applyAlignment="1">
      <alignment vertical="center" wrapText="1"/>
    </xf>
    <xf numFmtId="0" fontId="9" fillId="0" borderId="0" xfId="0" applyFont="1"/>
    <xf numFmtId="0" fontId="6" fillId="0" borderId="23" xfId="0" applyFont="1" applyBorder="1" applyAlignment="1">
      <alignment horizontal="left" vertical="top" wrapText="1"/>
    </xf>
    <xf numFmtId="0" fontId="6" fillId="0" borderId="8" xfId="0" applyFont="1" applyBorder="1" applyAlignment="1">
      <alignment horizontal="left" vertical="top" wrapText="1"/>
    </xf>
    <xf numFmtId="0" fontId="2" fillId="0" borderId="25" xfId="0" applyFont="1" applyBorder="1" applyAlignment="1">
      <alignment vertical="center" wrapText="1"/>
    </xf>
    <xf numFmtId="0" fontId="8" fillId="0" borderId="14" xfId="0" applyFont="1" applyBorder="1" applyAlignment="1">
      <alignment vertical="top" wrapText="1"/>
    </xf>
    <xf numFmtId="0" fontId="8" fillId="0" borderId="2" xfId="0" applyFont="1" applyBorder="1" applyAlignment="1">
      <alignment vertical="top" wrapText="1"/>
    </xf>
    <xf numFmtId="0" fontId="8" fillId="0" borderId="15" xfId="0" applyFont="1" applyBorder="1" applyAlignment="1">
      <alignment vertical="top" wrapText="1"/>
    </xf>
    <xf numFmtId="0" fontId="2" fillId="0" borderId="26" xfId="0" applyFont="1" applyBorder="1" applyAlignment="1">
      <alignment vertical="center" wrapText="1"/>
    </xf>
    <xf numFmtId="0" fontId="0" fillId="0" borderId="27" xfId="0" applyBorder="1"/>
    <xf numFmtId="0" fontId="10" fillId="0" borderId="28" xfId="0" applyFont="1" applyBorder="1" applyAlignment="1">
      <alignment vertical="center" wrapText="1"/>
    </xf>
    <xf numFmtId="9" fontId="3" fillId="0" borderId="6" xfId="0" applyNumberFormat="1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3" fillId="0" borderId="30" xfId="0" applyFont="1" applyBorder="1" applyAlignment="1">
      <alignment vertical="center" wrapText="1"/>
    </xf>
    <xf numFmtId="0" fontId="0" fillId="0" borderId="0" xfId="0" applyAlignment="1">
      <alignment wrapText="1"/>
    </xf>
    <xf numFmtId="0" fontId="1" fillId="2" borderId="0" xfId="0" applyFont="1" applyFill="1" applyAlignment="1">
      <alignment wrapText="1"/>
    </xf>
    <xf numFmtId="0" fontId="0" fillId="0" borderId="29" xfId="0" applyBorder="1" applyAlignment="1">
      <alignment wrapText="1"/>
    </xf>
    <xf numFmtId="0" fontId="8" fillId="0" borderId="14" xfId="0" applyFont="1" applyBorder="1" applyAlignment="1">
      <alignment vertical="top"/>
    </xf>
    <xf numFmtId="0" fontId="6" fillId="0" borderId="23" xfId="0" applyFont="1" applyBorder="1" applyAlignment="1">
      <alignment horizontal="left" vertical="top" wrapText="1"/>
    </xf>
    <xf numFmtId="0" fontId="6" fillId="0" borderId="8" xfId="0" applyFont="1" applyBorder="1" applyAlignment="1">
      <alignment horizontal="left" vertical="top" wrapText="1"/>
    </xf>
    <xf numFmtId="0" fontId="6" fillId="0" borderId="18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left" vertical="top" wrapText="1"/>
    </xf>
    <xf numFmtId="0" fontId="10" fillId="0" borderId="28" xfId="0" applyFont="1" applyBorder="1" applyAlignment="1">
      <alignment horizontal="right" vertical="center" wrapText="1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8" fillId="0" borderId="14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 wrapText="1"/>
    </xf>
    <xf numFmtId="0" fontId="8" fillId="0" borderId="15" xfId="0" applyFont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6699"/>
      <color rgb="FF3366CC"/>
      <color rgb="FF003399"/>
      <color rgb="FF6F3DA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16212</xdr:colOff>
      <xdr:row>0</xdr:row>
      <xdr:rowOff>0</xdr:rowOff>
    </xdr:from>
    <xdr:to>
      <xdr:col>5</xdr:col>
      <xdr:colOff>426705</xdr:colOff>
      <xdr:row>2</xdr:row>
      <xdr:rowOff>391795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039CBAA-292C-F3F5-50CE-C9BABA0FFEE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001" b="33050"/>
        <a:stretch/>
      </xdr:blipFill>
      <xdr:spPr bwMode="auto">
        <a:xfrm>
          <a:off x="3988340" y="0"/>
          <a:ext cx="2088515" cy="764689"/>
        </a:xfrm>
        <a:prstGeom prst="rect">
          <a:avLst/>
        </a:prstGeom>
        <a:ln>
          <a:noFill/>
        </a:ln>
        <a:extLst>
          <a:ext uri="{53640926-AAD7-44d8-BBD7-CCE9431645EC}">
            <a14:shadowObscured xmlns:cx="http://schemas.microsoft.com/office/drawing/2014/chartex" xmlns:cx1="http://schemas.microsoft.com/office/drawing/2015/9/8/chartex" xmlns:cx2="http://schemas.microsoft.com/office/drawing/2015/10/21/chartex" xmlns:cx3="http://schemas.microsoft.com/office/drawing/2016/5/9/chartex" xmlns:cx4="http://schemas.microsoft.com/office/drawing/2016/5/10/chartex" xmlns:cx5="http://schemas.microsoft.com/office/drawing/2016/5/11/chartex" xmlns:cx6="http://schemas.microsoft.com/office/drawing/2016/5/12/chartex" xmlns:cx7="http://schemas.microsoft.com/office/drawing/2016/5/13/chartex" xmlns:cx8="http://schemas.microsoft.com/office/drawing/2016/5/14/chartex" xmlns:am3d="http://schemas.microsoft.com/office/drawing/2017/model3d" xmlns:w16cex="http://schemas.microsoft.com/office/word/2018/wordml/cex" xmlns:w16cid="http://schemas.microsoft.com/office/word/2016/wordml/cid" xmlns:w16="http://schemas.microsoft.com/office/word/2018/wordml" xmlns:w16sdtdh="http://schemas.microsoft.com/office/word/2020/wordml/sdtdatahash" xmlns:w16se="http://schemas.microsoft.com/office/word/2015/wordml/symex" xmlns:pic="http://schemas.openxmlformats.org/drawingml/2006/picture" xmlns:mo="http://schemas.microsoft.com/office/mac/office/2008/main" xmlns:mv="urn:schemas-microsoft-com:mac:vml" xmlns="" xmlns:o="urn:schemas-microsoft-com:office:office" xmlns:v="urn:schemas-microsoft-com:vml" xmlns:w10="urn:schemas-microsoft-com:office:word" xmlns:w="http://schemas.openxmlformats.org/wordprocessingml/2006/main" xmlns:a14="http://schemas.microsoft.com/office/drawing/2010/main" xmlns:arto="http://schemas.microsoft.com/office/word/2006/arto" xmlns:dgm="http://schemas.openxmlformats.org/drawingml/2006/diagram" xmlns:ma14="http://schemas.microsoft.com/office/mac/drawingml/2011/main" xmlns:aink="http://schemas.microsoft.com/office/drawing/2016/ink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5="http://schemas.microsoft.com/office/word/2012/wordml" xmlns:w14="http://schemas.microsoft.com/office/word/2010/wordml" xmlns:wp="http://schemas.openxmlformats.org/drawingml/2006/wordprocessingDrawing" xmlns:wp14="http://schemas.microsoft.com/office/word/2010/wordprocessingDrawing" xmlns:m="http://schemas.openxmlformats.org/officeDocument/2006/math" xmlns:r="http://schemas.openxmlformats.org/officeDocument/2006/relationships" xmlns:mc="http://schemas.openxmlformats.org/markup-compatibility/2006" xmlns:wpc="http://schemas.microsoft.com/office/word/2010/wordprocessingCanvas" xmlns:lc="http://schemas.openxmlformats.org/drawingml/2006/lockedCanvas"/>
          </a:ext>
        </a:extLst>
      </xdr:spPr>
    </xdr:pic>
    <xdr:clientData/>
  </xdr:twoCellAnchor>
  <xdr:twoCellAnchor editAs="oneCell">
    <xdr:from>
      <xdr:col>3</xdr:col>
      <xdr:colOff>129540</xdr:colOff>
      <xdr:row>2</xdr:row>
      <xdr:rowOff>449580</xdr:rowOff>
    </xdr:from>
    <xdr:to>
      <xdr:col>5</xdr:col>
      <xdr:colOff>547355</xdr:colOff>
      <xdr:row>3</xdr:row>
      <xdr:rowOff>680295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48A8A86-7F85-33A0-BFE7-85C9FF0FE8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90060" y="815340"/>
          <a:ext cx="2086595" cy="756495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Manushak Alaverdyan" id="{2490274E-421D-4DD7-B320-12FDD179CD34}" userId="S::malaverdyan@dexisonline.com::e58fd847-5cb5-44b8-a1f5-ddf13d47a10e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G9" dT="2022-05-27T08:40:27.44" personId="{2490274E-421D-4DD7-B320-12FDD179CD34}" id="{3D728174-C4AD-4F36-A830-76CD60BE4524}">
    <text>Mandatory for all budget lines</text>
  </threadedComment>
  <threadedComment ref="A27" dT="2022-05-27T07:55:08.56" personId="{2490274E-421D-4DD7-B320-12FDD179CD34}" id="{88A83339-C8AD-4FE0-9FF9-BDBE1C7351E4}">
    <text>Defense Base Act Worker’s Compensation Insurance (DBA). This is a mandatory insurance that must be budgeted. It is calculated as 2% of all labor (employees &amp; consultants). Checchi will help the selected Offeror apply for DBA after the subcontract is signed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microsoft.com/office/2017/10/relationships/threadedComment" Target="../threadedComments/threadedComment1.xml"/><Relationship Id="rId5" Type="http://schemas.openxmlformats.org/officeDocument/2006/relationships/comments" Target="../comments1.xml"/><Relationship Id="rId4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G40"/>
  <sheetViews>
    <sheetView showGridLines="0" tabSelected="1" topLeftCell="A4" zoomScaleNormal="100" zoomScaleSheetLayoutView="94" workbookViewId="0">
      <pane ySplit="6" topLeftCell="A13" activePane="bottomLeft" state="frozen"/>
      <selection activeCell="A4" sqref="A4"/>
      <selection pane="bottomLeft" activeCell="K9" sqref="K9"/>
    </sheetView>
  </sheetViews>
  <sheetFormatPr defaultRowHeight="14.4" x14ac:dyDescent="0.3"/>
  <cols>
    <col min="1" max="1" width="9.5546875" customWidth="1"/>
    <col min="2" max="2" width="37.6640625" customWidth="1"/>
    <col min="3" max="3" width="10.6640625" customWidth="1"/>
    <col min="4" max="4" width="11.6640625" customWidth="1"/>
    <col min="5" max="5" width="12.6640625" customWidth="1"/>
    <col min="6" max="6" width="12.5546875" customWidth="1"/>
    <col min="7" max="7" width="63" style="33" customWidth="1"/>
  </cols>
  <sheetData>
    <row r="3" spans="1:7" ht="41.4" customHeight="1" x14ac:dyDescent="0.3"/>
    <row r="4" spans="1:7" ht="60" customHeight="1" x14ac:dyDescent="0.3"/>
    <row r="5" spans="1:7" ht="18" x14ac:dyDescent="0.35">
      <c r="A5" s="3" t="s">
        <v>26</v>
      </c>
      <c r="B5" s="2"/>
      <c r="C5" s="2"/>
      <c r="D5" s="2"/>
      <c r="E5" s="2"/>
      <c r="F5" s="2"/>
      <c r="G5" s="34"/>
    </row>
    <row r="6" spans="1:7" ht="18" x14ac:dyDescent="0.35">
      <c r="A6" s="3" t="s">
        <v>0</v>
      </c>
      <c r="B6" s="2"/>
      <c r="C6" s="2"/>
      <c r="D6" s="2"/>
      <c r="E6" s="2"/>
      <c r="F6" s="2"/>
      <c r="G6" s="34"/>
    </row>
    <row r="7" spans="1:7" ht="15" thickBot="1" x14ac:dyDescent="0.35"/>
    <row r="8" spans="1:7" ht="21.6" thickTop="1" x14ac:dyDescent="0.3">
      <c r="A8" s="42" t="s">
        <v>27</v>
      </c>
      <c r="B8" s="43"/>
      <c r="C8" s="43"/>
      <c r="D8" s="43"/>
      <c r="E8" s="43"/>
      <c r="F8" s="43"/>
      <c r="G8" s="44"/>
    </row>
    <row r="9" spans="1:7" ht="31.2" x14ac:dyDescent="0.3">
      <c r="A9" s="10" t="s">
        <v>1</v>
      </c>
      <c r="B9" s="1" t="s">
        <v>2</v>
      </c>
      <c r="C9" s="1" t="s">
        <v>3</v>
      </c>
      <c r="D9" s="1" t="s">
        <v>4</v>
      </c>
      <c r="E9" s="1" t="s">
        <v>18</v>
      </c>
      <c r="F9" s="1" t="s">
        <v>5</v>
      </c>
      <c r="G9" s="11" t="s">
        <v>6</v>
      </c>
    </row>
    <row r="10" spans="1:7" ht="15.6" x14ac:dyDescent="0.3">
      <c r="A10" s="45" t="s">
        <v>7</v>
      </c>
      <c r="B10" s="46"/>
      <c r="C10" s="46"/>
      <c r="D10" s="46"/>
      <c r="E10" s="46"/>
      <c r="F10" s="46"/>
      <c r="G10" s="47"/>
    </row>
    <row r="11" spans="1:7" x14ac:dyDescent="0.3">
      <c r="A11" s="12">
        <v>1.1000000000000001</v>
      </c>
      <c r="B11" s="6" t="s">
        <v>25</v>
      </c>
      <c r="C11" s="7"/>
      <c r="D11" s="7"/>
      <c r="E11" s="7"/>
      <c r="F11" s="8">
        <f>D11*E11</f>
        <v>0</v>
      </c>
      <c r="G11" s="13"/>
    </row>
    <row r="12" spans="1:7" x14ac:dyDescent="0.3">
      <c r="A12" s="12">
        <v>1.2</v>
      </c>
      <c r="B12" s="9"/>
      <c r="C12" s="7"/>
      <c r="D12" s="7"/>
      <c r="E12" s="7"/>
      <c r="F12" s="8">
        <f t="shared" ref="F12:F16" si="0">D12*E12</f>
        <v>0</v>
      </c>
      <c r="G12" s="13"/>
    </row>
    <row r="13" spans="1:7" x14ac:dyDescent="0.3">
      <c r="A13" s="12">
        <v>1.3</v>
      </c>
      <c r="B13" s="6"/>
      <c r="C13" s="7"/>
      <c r="D13" s="7"/>
      <c r="E13" s="7"/>
      <c r="F13" s="8">
        <f t="shared" si="0"/>
        <v>0</v>
      </c>
      <c r="G13" s="13"/>
    </row>
    <row r="14" spans="1:7" x14ac:dyDescent="0.3">
      <c r="A14" s="12">
        <v>1.4</v>
      </c>
      <c r="B14" s="6"/>
      <c r="C14" s="7"/>
      <c r="D14" s="7"/>
      <c r="E14" s="7"/>
      <c r="F14" s="8">
        <f t="shared" si="0"/>
        <v>0</v>
      </c>
      <c r="G14" s="13"/>
    </row>
    <row r="15" spans="1:7" x14ac:dyDescent="0.3">
      <c r="A15" s="12" t="s">
        <v>8</v>
      </c>
      <c r="B15" s="6"/>
      <c r="C15" s="7"/>
      <c r="D15" s="7"/>
      <c r="E15" s="7"/>
      <c r="F15" s="8">
        <f t="shared" si="0"/>
        <v>0</v>
      </c>
      <c r="G15" s="13"/>
    </row>
    <row r="16" spans="1:7" x14ac:dyDescent="0.3">
      <c r="A16" s="12"/>
      <c r="B16" s="6"/>
      <c r="C16" s="7"/>
      <c r="D16" s="7"/>
      <c r="E16" s="7"/>
      <c r="F16" s="8">
        <f t="shared" si="0"/>
        <v>0</v>
      </c>
      <c r="G16" s="13"/>
    </row>
    <row r="17" spans="1:7" x14ac:dyDescent="0.3">
      <c r="A17" s="39" t="s">
        <v>9</v>
      </c>
      <c r="B17" s="40"/>
      <c r="C17" s="40"/>
      <c r="D17" s="40"/>
      <c r="E17" s="40"/>
      <c r="F17" s="23">
        <f>SUM(F11:F16)</f>
        <v>0</v>
      </c>
      <c r="G17" s="14"/>
    </row>
    <row r="18" spans="1:7" x14ac:dyDescent="0.3">
      <c r="A18" s="15"/>
      <c r="B18" s="4"/>
      <c r="C18" s="4"/>
      <c r="D18" s="4"/>
      <c r="E18" s="4"/>
      <c r="F18" s="5"/>
      <c r="G18" s="16"/>
    </row>
    <row r="19" spans="1:7" ht="15.6" x14ac:dyDescent="0.3">
      <c r="A19" s="45" t="s">
        <v>10</v>
      </c>
      <c r="B19" s="46"/>
      <c r="C19" s="46"/>
      <c r="D19" s="46"/>
      <c r="E19" s="46"/>
      <c r="F19" s="46"/>
      <c r="G19" s="47"/>
    </row>
    <row r="20" spans="1:7" x14ac:dyDescent="0.3">
      <c r="A20" s="12">
        <v>2.1</v>
      </c>
      <c r="B20" s="6"/>
      <c r="C20" s="7"/>
      <c r="D20" s="7"/>
      <c r="E20" s="7"/>
      <c r="F20" s="8">
        <f>D20*E20</f>
        <v>0</v>
      </c>
      <c r="G20" s="13"/>
    </row>
    <row r="21" spans="1:7" x14ac:dyDescent="0.3">
      <c r="A21" s="12">
        <v>2.2000000000000002</v>
      </c>
      <c r="B21" s="6"/>
      <c r="C21" s="7"/>
      <c r="D21" s="7"/>
      <c r="E21" s="7"/>
      <c r="F21" s="8">
        <f t="shared" ref="F21:F24" si="1">D21*E21</f>
        <v>0</v>
      </c>
      <c r="G21" s="13"/>
    </row>
    <row r="22" spans="1:7" x14ac:dyDescent="0.3">
      <c r="A22" s="12">
        <v>2.2999999999999998</v>
      </c>
      <c r="B22" s="6"/>
      <c r="C22" s="7"/>
      <c r="D22" s="7"/>
      <c r="E22" s="7"/>
      <c r="F22" s="8">
        <f t="shared" si="1"/>
        <v>0</v>
      </c>
      <c r="G22" s="13"/>
    </row>
    <row r="23" spans="1:7" x14ac:dyDescent="0.3">
      <c r="A23" s="12">
        <v>2.4</v>
      </c>
      <c r="B23" s="6"/>
      <c r="C23" s="7"/>
      <c r="D23" s="7"/>
      <c r="E23" s="7"/>
      <c r="F23" s="8">
        <f t="shared" si="1"/>
        <v>0</v>
      </c>
      <c r="G23" s="13"/>
    </row>
    <row r="24" spans="1:7" x14ac:dyDescent="0.3">
      <c r="A24" s="12" t="s">
        <v>8</v>
      </c>
      <c r="B24" s="9"/>
      <c r="C24" s="7"/>
      <c r="D24" s="7"/>
      <c r="E24" s="7"/>
      <c r="F24" s="8">
        <f t="shared" si="1"/>
        <v>0</v>
      </c>
      <c r="G24" s="13"/>
    </row>
    <row r="25" spans="1:7" x14ac:dyDescent="0.3">
      <c r="A25" s="39" t="s">
        <v>11</v>
      </c>
      <c r="B25" s="40"/>
      <c r="C25" s="40"/>
      <c r="D25" s="40"/>
      <c r="E25" s="40"/>
      <c r="F25" s="23">
        <f>SUM(F20:F24)</f>
        <v>0</v>
      </c>
      <c r="G25" s="17"/>
    </row>
    <row r="26" spans="1:7" x14ac:dyDescent="0.3">
      <c r="A26" s="15"/>
      <c r="B26" s="4"/>
      <c r="C26" s="4"/>
      <c r="D26" s="4"/>
      <c r="E26" s="4"/>
      <c r="F26" s="5"/>
      <c r="G26" s="16"/>
    </row>
    <row r="27" spans="1:7" ht="15.6" x14ac:dyDescent="0.3">
      <c r="A27" s="24" t="s">
        <v>12</v>
      </c>
      <c r="B27" s="25"/>
      <c r="C27" s="25"/>
      <c r="D27" s="25"/>
      <c r="E27" s="25"/>
      <c r="F27" s="25"/>
      <c r="G27" s="26"/>
    </row>
    <row r="28" spans="1:7" x14ac:dyDescent="0.3">
      <c r="A28" s="12">
        <v>3.1</v>
      </c>
      <c r="B28" s="6" t="s">
        <v>16</v>
      </c>
      <c r="C28" s="7" t="s">
        <v>17</v>
      </c>
      <c r="D28" s="7">
        <f>F17</f>
        <v>0</v>
      </c>
      <c r="E28" s="30">
        <v>0.02</v>
      </c>
      <c r="F28" s="8">
        <f>D28*E28</f>
        <v>0</v>
      </c>
      <c r="G28" s="13" t="s">
        <v>24</v>
      </c>
    </row>
    <row r="29" spans="1:7" ht="14.4" customHeight="1" x14ac:dyDescent="0.3">
      <c r="A29" s="39" t="s">
        <v>13</v>
      </c>
      <c r="B29" s="40"/>
      <c r="C29" s="40"/>
      <c r="D29" s="40"/>
      <c r="E29" s="40"/>
      <c r="F29" s="23">
        <f>SUM(F28)</f>
        <v>0</v>
      </c>
      <c r="G29" s="17"/>
    </row>
    <row r="30" spans="1:7" ht="14.4" customHeight="1" x14ac:dyDescent="0.3">
      <c r="A30" s="15"/>
      <c r="B30" s="4"/>
      <c r="C30" s="4"/>
      <c r="D30" s="4"/>
      <c r="E30" s="4"/>
      <c r="F30" s="4"/>
      <c r="G30" s="18"/>
    </row>
    <row r="31" spans="1:7" ht="14.4" customHeight="1" x14ac:dyDescent="0.3">
      <c r="A31" s="36" t="s">
        <v>19</v>
      </c>
      <c r="B31" s="25"/>
      <c r="C31" s="25"/>
      <c r="D31" s="25"/>
      <c r="E31" s="25"/>
      <c r="F31" s="25"/>
      <c r="G31" s="26"/>
    </row>
    <row r="32" spans="1:7" x14ac:dyDescent="0.3">
      <c r="A32" s="12">
        <v>4.0999999999999996</v>
      </c>
      <c r="B32" s="6"/>
      <c r="C32" s="7"/>
      <c r="D32" s="7"/>
      <c r="E32" s="7"/>
      <c r="F32" s="8">
        <f>D32*E32</f>
        <v>0</v>
      </c>
      <c r="G32" s="13"/>
    </row>
    <row r="33" spans="1:7" x14ac:dyDescent="0.3">
      <c r="A33" s="37" t="s">
        <v>23</v>
      </c>
      <c r="B33" s="38"/>
      <c r="C33" s="38"/>
      <c r="D33" s="38"/>
      <c r="E33" s="38"/>
      <c r="F33" s="27">
        <f>SUM(F32)</f>
        <v>0</v>
      </c>
      <c r="G33" s="19"/>
    </row>
    <row r="34" spans="1:7" x14ac:dyDescent="0.3">
      <c r="A34" s="21"/>
      <c r="B34" s="22"/>
      <c r="C34" s="22"/>
      <c r="D34" s="22"/>
      <c r="E34" s="22"/>
      <c r="F34" s="31"/>
      <c r="G34" s="32"/>
    </row>
    <row r="35" spans="1:7" ht="14.4" customHeight="1" x14ac:dyDescent="0.3">
      <c r="A35" s="45" t="s">
        <v>20</v>
      </c>
      <c r="B35" s="46"/>
      <c r="C35" s="46"/>
      <c r="D35" s="46"/>
      <c r="E35" s="46"/>
      <c r="F35" s="46"/>
      <c r="G35" s="47"/>
    </row>
    <row r="36" spans="1:7" x14ac:dyDescent="0.3">
      <c r="A36" s="12">
        <v>5.0999999999999996</v>
      </c>
      <c r="B36" s="6" t="s">
        <v>21</v>
      </c>
      <c r="C36" s="7"/>
      <c r="D36" s="7"/>
      <c r="E36" s="7"/>
      <c r="F36" s="8">
        <f>D36*E36</f>
        <v>0</v>
      </c>
      <c r="G36" s="13"/>
    </row>
    <row r="37" spans="1:7" x14ac:dyDescent="0.3">
      <c r="A37" s="37" t="s">
        <v>22</v>
      </c>
      <c r="B37" s="38"/>
      <c r="C37" s="38"/>
      <c r="D37" s="38"/>
      <c r="E37" s="38"/>
      <c r="F37" s="27">
        <f>SUM(F36)</f>
        <v>0</v>
      </c>
      <c r="G37" s="19"/>
    </row>
    <row r="38" spans="1:7" ht="16.2" thickBot="1" x14ac:dyDescent="0.35">
      <c r="A38" s="28"/>
      <c r="B38" s="41" t="s">
        <v>15</v>
      </c>
      <c r="C38" s="41"/>
      <c r="D38" s="41"/>
      <c r="E38" s="41"/>
      <c r="F38" s="29">
        <f>F17+F25+F29+F33+F37</f>
        <v>0</v>
      </c>
      <c r="G38" s="35"/>
    </row>
    <row r="39" spans="1:7" ht="15" thickTop="1" x14ac:dyDescent="0.3"/>
    <row r="40" spans="1:7" ht="12.6" customHeight="1" x14ac:dyDescent="0.3">
      <c r="A40" s="20" t="s">
        <v>14</v>
      </c>
    </row>
  </sheetData>
  <mergeCells count="10">
    <mergeCell ref="A37:E37"/>
    <mergeCell ref="A25:E25"/>
    <mergeCell ref="A29:E29"/>
    <mergeCell ref="B38:E38"/>
    <mergeCell ref="A8:G8"/>
    <mergeCell ref="A10:G10"/>
    <mergeCell ref="A19:G19"/>
    <mergeCell ref="A17:E17"/>
    <mergeCell ref="A35:G35"/>
    <mergeCell ref="A33:E33"/>
  </mergeCells>
  <pageMargins left="0.7" right="0.7" top="0.75" bottom="0.75" header="0.3" footer="0.3"/>
  <pageSetup paperSize="9" scale="54" orientation="portrait" r:id="rId1"/>
  <drawing r:id="rId2"/>
  <legacyDrawing r:id="rId3"/>
  <legacyDrawingHF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8E2C8ECC0951649B0DBD07A3AFF965F" ma:contentTypeVersion="18" ma:contentTypeDescription="Create a new document." ma:contentTypeScope="" ma:versionID="f9eb401422c334ca335e9ebb62025209">
  <xsd:schema xmlns:xsd="http://www.w3.org/2001/XMLSchema" xmlns:xs="http://www.w3.org/2001/XMLSchema" xmlns:p="http://schemas.microsoft.com/office/2006/metadata/properties" xmlns:ns2="0a34c27d-3cee-4dff-be5a-8c3e1680936f" xmlns:ns3="7797ba86-f5ca-4b89-8066-fa8e0a0b898e" xmlns:ns4="9fd014b9-7515-4303-a08e-09df14380390" targetNamespace="http://schemas.microsoft.com/office/2006/metadata/properties" ma:root="true" ma:fieldsID="f4a6d83b84ad7e70ded7a33fb6f1495f" ns2:_="" ns3:_="" ns4:_="">
    <xsd:import namespace="0a34c27d-3cee-4dff-be5a-8c3e1680936f"/>
    <xsd:import namespace="7797ba86-f5ca-4b89-8066-fa8e0a0b898e"/>
    <xsd:import namespace="9fd014b9-7515-4303-a08e-09df1438039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lcf76f155ced4ddcb4097134ff3c332f" minOccurs="0"/>
                <xsd:element ref="ns4:TaxCatchAll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34c27d-3cee-4dff-be5a-8c3e1680936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17af5af0-9897-4793-b7e9-89496c0660b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97ba86-f5ca-4b89-8066-fa8e0a0b898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d014b9-7515-4303-a08e-09df14380390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cc30c84b-0295-4fb3-991e-dfccb4c50f72}" ma:internalName="TaxCatchAll" ma:showField="CatchAllData" ma:web="7797ba86-f5ca-4b89-8066-fa8e0a0b898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fd014b9-7515-4303-a08e-09df14380390" xsi:nil="true"/>
    <lcf76f155ced4ddcb4097134ff3c332f xmlns="0a34c27d-3cee-4dff-be5a-8c3e1680936f">
      <Terms xmlns="http://schemas.microsoft.com/office/infopath/2007/PartnerControls"/>
    </lcf76f155ced4ddcb4097134ff3c332f>
    <MediaLengthInSeconds xmlns="0a34c27d-3cee-4dff-be5a-8c3e1680936f" xsi:nil="true"/>
    <SharedWithUsers xmlns="7797ba86-f5ca-4b89-8066-fa8e0a0b898e">
      <UserInfo>
        <DisplayName/>
        <AccountId xsi:nil="true"/>
        <AccountType/>
      </UserInfo>
    </SharedWithUser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29C1B59-BF3C-4E34-9BE1-D7B3B0A68045}"/>
</file>

<file path=customXml/itemProps2.xml><?xml version="1.0" encoding="utf-8"?>
<ds:datastoreItem xmlns:ds="http://schemas.openxmlformats.org/officeDocument/2006/customXml" ds:itemID="{ED7B8E1B-EF45-4FCB-85BB-D4E25DFB2B33}">
  <ds:schemaRefs>
    <ds:schemaRef ds:uri="http://schemas.microsoft.com/office/2006/metadata/properties"/>
    <ds:schemaRef ds:uri="http://schemas.microsoft.com/office/infopath/2007/PartnerControls"/>
    <ds:schemaRef ds:uri="9fd014b9-7515-4303-a08e-09df14380390"/>
    <ds:schemaRef ds:uri="0a34c27d-3cee-4dff-be5a-8c3e1680936f"/>
    <ds:schemaRef ds:uri="7797ba86-f5ca-4b89-8066-fa8e0a0b898e"/>
  </ds:schemaRefs>
</ds:datastoreItem>
</file>

<file path=customXml/itemProps3.xml><?xml version="1.0" encoding="utf-8"?>
<ds:datastoreItem xmlns:ds="http://schemas.openxmlformats.org/officeDocument/2006/customXml" ds:itemID="{B7873786-AB77-42E7-9F75-2FC8F3E180B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Budget Table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Manushak Alaverdyan</dc:creator>
  <cp:keywords/>
  <dc:description/>
  <cp:lastModifiedBy>Natali Mkrtchyan</cp:lastModifiedBy>
  <cp:revision/>
  <cp:lastPrinted>2022-05-27T10:43:29Z</cp:lastPrinted>
  <dcterms:created xsi:type="dcterms:W3CDTF">2015-06-05T18:17:20Z</dcterms:created>
  <dcterms:modified xsi:type="dcterms:W3CDTF">2024-04-25T08:21:14Z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0x01010048E2C8ECC0951649B0DBD07A3AFF965F</vt:lpwstr>
  </property>
  <property fmtid="{D5CDD505-2E9C-101B-9397-08002B2CF9AE}" pid="3" name="MediaServiceImageTags">
    <vt:lpwstr/>
  </property>
</Properties>
</file>